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rge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9" i="1"/>
  <c r="B15" i="1"/>
  <c r="B17" i="1" s="1"/>
  <c r="C15" i="1"/>
  <c r="D15" i="1"/>
  <c r="E15" i="1"/>
  <c r="F15" i="1"/>
  <c r="G15" i="1"/>
  <c r="H15" i="1"/>
  <c r="I15" i="1"/>
  <c r="J15" i="1"/>
  <c r="K15" i="1"/>
  <c r="L15" i="1"/>
</calcChain>
</file>

<file path=xl/sharedStrings.xml><?xml version="1.0" encoding="utf-8"?>
<sst xmlns="http://schemas.openxmlformats.org/spreadsheetml/2006/main" count="33" uniqueCount="15">
  <si>
    <t>EUR Cash Flow</t>
  </si>
  <si>
    <t>Exchange Rate (MX to EUR)</t>
  </si>
  <si>
    <t>Peso Cash Flows (from above)</t>
  </si>
  <si>
    <t>Euros</t>
  </si>
  <si>
    <t>NPV@12.19%</t>
  </si>
  <si>
    <t>XXXX</t>
  </si>
  <si>
    <t>Total Peso Cash Flows</t>
  </si>
  <si>
    <t xml:space="preserve">Old Depreciation </t>
  </si>
  <si>
    <t xml:space="preserve">New Depreciation </t>
  </si>
  <si>
    <t>x</t>
  </si>
  <si>
    <t>Savings Value Old Machine</t>
  </si>
  <si>
    <t>Salvage Value of old machine</t>
  </si>
  <si>
    <t>New Machine Cost</t>
  </si>
  <si>
    <t>Pesos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</si>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</sst>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44" fontId="0" fillId="0" borderId="0" xfId="0" applyNumberFormat="1"/>
    <xf numFmtId="0" fontId="2" fillId="0" borderId="0" xfId="2"/>
    <xf numFmtId="44" fontId="0" fillId="0" borderId="0" xfId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PV@12.19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4" sqref="B4"/>
    </sheetView>
  </sheetViews>
  <sheetFormatPr defaultRowHeight="15" x14ac:dyDescent="0.25"/>
  <cols>
    <col min="1" max="1" width="27.42578125" bestFit="1" customWidth="1"/>
    <col min="2" max="2" width="15" bestFit="1" customWidth="1"/>
    <col min="3" max="12" width="13.42578125" bestFit="1" customWidth="1"/>
  </cols>
  <sheetData>
    <row r="1" spans="1:12" x14ac:dyDescent="0.25">
      <c r="A1" t="s">
        <v>14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</row>
    <row r="2" spans="1:12" x14ac:dyDescent="0.25">
      <c r="A2" t="s">
        <v>13</v>
      </c>
    </row>
    <row r="3" spans="1:12" x14ac:dyDescent="0.25">
      <c r="A3" t="s">
        <v>12</v>
      </c>
      <c r="B3" s="3">
        <v>-3500000</v>
      </c>
    </row>
    <row r="4" spans="1:12" x14ac:dyDescent="0.25">
      <c r="A4" t="s">
        <v>11</v>
      </c>
      <c r="B4" s="3">
        <v>201250</v>
      </c>
    </row>
    <row r="5" spans="1:12" x14ac:dyDescent="0.25">
      <c r="A5" t="s">
        <v>10</v>
      </c>
      <c r="C5" t="s">
        <v>9</v>
      </c>
      <c r="D5" t="s">
        <v>9</v>
      </c>
      <c r="E5" t="s">
        <v>9</v>
      </c>
      <c r="F5" t="s">
        <v>9</v>
      </c>
      <c r="G5" t="s">
        <v>9</v>
      </c>
      <c r="H5" t="s">
        <v>9</v>
      </c>
      <c r="I5" t="s">
        <v>9</v>
      </c>
      <c r="J5" t="s">
        <v>9</v>
      </c>
      <c r="K5" t="s">
        <v>9</v>
      </c>
      <c r="L5" t="s">
        <v>9</v>
      </c>
    </row>
    <row r="6" spans="1:12" x14ac:dyDescent="0.25">
      <c r="A6" t="s">
        <v>8</v>
      </c>
      <c r="C6" s="1">
        <f>$B$3/10</f>
        <v>-350000</v>
      </c>
      <c r="D6" s="1">
        <f>$B$3/10</f>
        <v>-350000</v>
      </c>
      <c r="E6" s="1">
        <f>$B$3/10</f>
        <v>-350000</v>
      </c>
      <c r="F6" s="1">
        <f>$B$3/10</f>
        <v>-350000</v>
      </c>
      <c r="G6" s="1">
        <f>$B$3/10</f>
        <v>-350000</v>
      </c>
      <c r="H6" s="1">
        <f>$B$3/10</f>
        <v>-350000</v>
      </c>
      <c r="I6" s="1">
        <f>$B$3/10</f>
        <v>-350000</v>
      </c>
      <c r="J6" s="1">
        <f>$B$3/10</f>
        <v>-350000</v>
      </c>
      <c r="K6" s="1">
        <f>$B$3/10</f>
        <v>-350000</v>
      </c>
      <c r="L6" s="1">
        <f>$B$3/10</f>
        <v>-350000</v>
      </c>
    </row>
    <row r="7" spans="1:12" x14ac:dyDescent="0.25">
      <c r="A7" t="s">
        <v>7</v>
      </c>
    </row>
    <row r="9" spans="1:12" x14ac:dyDescent="0.25">
      <c r="A9" t="s">
        <v>6</v>
      </c>
      <c r="B9" s="1">
        <f>SUM(B3,B4)</f>
        <v>-3298750</v>
      </c>
      <c r="C9" t="s">
        <v>5</v>
      </c>
      <c r="D9" t="s">
        <v>5</v>
      </c>
      <c r="E9" t="s">
        <v>5</v>
      </c>
      <c r="F9" t="s">
        <v>5</v>
      </c>
      <c r="G9" t="s">
        <v>5</v>
      </c>
      <c r="H9" t="s">
        <v>5</v>
      </c>
      <c r="I9" t="s">
        <v>5</v>
      </c>
      <c r="J9" t="s">
        <v>5</v>
      </c>
      <c r="K9" t="s">
        <v>5</v>
      </c>
      <c r="L9" t="s">
        <v>5</v>
      </c>
    </row>
    <row r="10" spans="1:12" x14ac:dyDescent="0.25">
      <c r="A10" s="2" t="s">
        <v>4</v>
      </c>
    </row>
    <row r="14" spans="1:12" x14ac:dyDescent="0.25">
      <c r="A14" t="s">
        <v>3</v>
      </c>
    </row>
    <row r="15" spans="1:12" x14ac:dyDescent="0.25">
      <c r="A15" t="s">
        <v>2</v>
      </c>
      <c r="B15" s="1">
        <f>B9</f>
        <v>-3298750</v>
      </c>
      <c r="C15" s="1" t="str">
        <f>C9</f>
        <v>XXXX</v>
      </c>
      <c r="D15" s="1" t="str">
        <f>D9</f>
        <v>XXXX</v>
      </c>
      <c r="E15" s="1" t="str">
        <f>E9</f>
        <v>XXXX</v>
      </c>
      <c r="F15" s="1" t="str">
        <f>F9</f>
        <v>XXXX</v>
      </c>
      <c r="G15" s="1" t="str">
        <f>G9</f>
        <v>XXXX</v>
      </c>
      <c r="H15" s="1" t="str">
        <f>H9</f>
        <v>XXXX</v>
      </c>
      <c r="I15" s="1" t="str">
        <f>I9</f>
        <v>XXXX</v>
      </c>
      <c r="J15" s="1" t="str">
        <f>J9</f>
        <v>XXXX</v>
      </c>
      <c r="K15" s="1" t="str">
        <f>K9</f>
        <v>XXXX</v>
      </c>
      <c r="L15" s="1" t="str">
        <f>L9</f>
        <v>XXXX</v>
      </c>
    </row>
    <row r="16" spans="1:12" x14ac:dyDescent="0.25">
      <c r="A16" t="s">
        <v>1</v>
      </c>
      <c r="B16">
        <v>15.99</v>
      </c>
    </row>
    <row r="17" spans="1:2" x14ac:dyDescent="0.25">
      <c r="A17" t="s">
        <v>0</v>
      </c>
      <c r="B17" s="1">
        <f>B15/B16</f>
        <v>-206300.81300813009</v>
      </c>
    </row>
  </sheetData>
  <hyperlinks>
    <hyperlink ref="A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2015-12-04T20:56:22Z</dcterms:created>
  <dcterms:modified xsi:type="dcterms:W3CDTF">2015-12-04T20:56:34Z</dcterms:modified>
</cp:coreProperties>
</file>